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zuishi.r\Desktop\こども課\●子育て支援係\☆鈴石\■保育園.幼稚園.認定こども園.認可外.小規模\★法定代理受領\R4年度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O5" i="1"/>
  <c r="L6" i="1"/>
  <c r="O6" i="1"/>
  <c r="L7" i="1"/>
  <c r="O7" i="1"/>
  <c r="L8" i="1"/>
  <c r="O8" i="1"/>
  <c r="L9" i="1"/>
  <c r="O9" i="1"/>
  <c r="L10" i="1"/>
  <c r="O10" i="1"/>
  <c r="L11" i="1"/>
  <c r="O11" i="1"/>
  <c r="L12" i="1"/>
  <c r="O12" i="1"/>
  <c r="O56" i="1" l="1"/>
  <c r="L56" i="1"/>
  <c r="O55" i="1"/>
  <c r="L55" i="1"/>
  <c r="O54" i="1"/>
  <c r="L54" i="1"/>
  <c r="O53" i="1"/>
  <c r="L53" i="1"/>
  <c r="O49" i="1"/>
  <c r="L49" i="1"/>
  <c r="O48" i="1"/>
  <c r="L48" i="1"/>
  <c r="O47" i="1"/>
  <c r="L47" i="1"/>
  <c r="O46" i="1"/>
  <c r="L46" i="1"/>
  <c r="O45" i="1"/>
  <c r="L45" i="1"/>
  <c r="O44" i="1"/>
  <c r="L44" i="1"/>
  <c r="O43" i="1"/>
  <c r="L43" i="1"/>
  <c r="O42" i="1"/>
  <c r="L42" i="1"/>
  <c r="O41" i="1"/>
  <c r="L41" i="1"/>
  <c r="O40" i="1"/>
  <c r="L40" i="1"/>
  <c r="O37" i="1"/>
  <c r="L37" i="1"/>
  <c r="O36" i="1"/>
  <c r="L36" i="1"/>
  <c r="O35" i="1"/>
  <c r="L35" i="1"/>
  <c r="O34" i="1"/>
  <c r="L34" i="1"/>
  <c r="O33" i="1"/>
  <c r="L33" i="1"/>
  <c r="O32" i="1"/>
  <c r="L32" i="1"/>
  <c r="O31" i="1"/>
  <c r="L31" i="1"/>
  <c r="O30" i="1"/>
  <c r="L30" i="1"/>
  <c r="O29" i="1"/>
  <c r="L29" i="1"/>
  <c r="O28" i="1"/>
  <c r="L28" i="1"/>
  <c r="O25" i="1"/>
  <c r="O24" i="1"/>
  <c r="L24" i="1"/>
  <c r="O23" i="1"/>
  <c r="L23" i="1"/>
  <c r="O22" i="1"/>
  <c r="O21" i="1"/>
  <c r="O20" i="1"/>
  <c r="L20" i="1"/>
  <c r="O19" i="1"/>
  <c r="L19" i="1"/>
  <c r="O18" i="1"/>
  <c r="O17" i="1"/>
  <c r="O16" i="1"/>
  <c r="L16" i="1"/>
  <c r="L22" i="1" l="1"/>
  <c r="L18" i="1"/>
  <c r="L17" i="1"/>
  <c r="L21" i="1"/>
  <c r="L25" i="1"/>
</calcChain>
</file>

<file path=xl/sharedStrings.xml><?xml version="1.0" encoding="utf-8"?>
<sst xmlns="http://schemas.openxmlformats.org/spreadsheetml/2006/main" count="398" uniqueCount="30">
  <si>
    <t>認定区分</t>
    <rPh sb="0" eb="2">
      <t>ニンテイ</t>
    </rPh>
    <rPh sb="2" eb="4">
      <t>クブン</t>
    </rPh>
    <phoneticPr fontId="5"/>
  </si>
  <si>
    <t>保育必要量</t>
    <rPh sb="0" eb="4">
      <t>ホイクヒツヨウ</t>
    </rPh>
    <rPh sb="4" eb="5">
      <t>リョウ</t>
    </rPh>
    <phoneticPr fontId="5"/>
  </si>
  <si>
    <t>クラス</t>
    <phoneticPr fontId="5"/>
  </si>
  <si>
    <t>公定価格（年額）</t>
    <rPh sb="0" eb="2">
      <t>コウテイ</t>
    </rPh>
    <rPh sb="2" eb="4">
      <t>カカク</t>
    </rPh>
    <rPh sb="5" eb="7">
      <t>ネンガク</t>
    </rPh>
    <phoneticPr fontId="5"/>
  </si>
  <si>
    <t>保育料（年額）</t>
    <rPh sb="0" eb="3">
      <t>ホイクリョウ</t>
    </rPh>
    <rPh sb="4" eb="6">
      <t>ネンガク</t>
    </rPh>
    <phoneticPr fontId="5"/>
  </si>
  <si>
    <t>施設型給付費（年額）</t>
    <rPh sb="0" eb="2">
      <t>シセツ</t>
    </rPh>
    <rPh sb="2" eb="6">
      <t>ガタキュウフヒ</t>
    </rPh>
    <rPh sb="7" eb="9">
      <t>ネンガク</t>
    </rPh>
    <phoneticPr fontId="5"/>
  </si>
  <si>
    <t>1号</t>
    <rPh sb="1" eb="2">
      <t>ゴウ</t>
    </rPh>
    <phoneticPr fontId="5"/>
  </si>
  <si>
    <t>4歳児以上</t>
    <rPh sb="1" eb="5">
      <t>サイジイジョウ</t>
    </rPh>
    <phoneticPr fontId="5"/>
  </si>
  <si>
    <t>円</t>
    <rPh sb="0" eb="1">
      <t>エン</t>
    </rPh>
    <phoneticPr fontId="5"/>
  </si>
  <si>
    <t>～</t>
    <phoneticPr fontId="5"/>
  </si>
  <si>
    <t>3歳児</t>
    <rPh sb="1" eb="2">
      <t>サイ</t>
    </rPh>
    <rPh sb="2" eb="3">
      <t>ジ</t>
    </rPh>
    <phoneticPr fontId="5"/>
  </si>
  <si>
    <t>2・3号</t>
    <rPh sb="3" eb="4">
      <t>ゴウ</t>
    </rPh>
    <phoneticPr fontId="5"/>
  </si>
  <si>
    <t>保育標準時間</t>
    <rPh sb="0" eb="6">
      <t>ホイクヒョウジュンジカン</t>
    </rPh>
    <phoneticPr fontId="5"/>
  </si>
  <si>
    <t>3歳児</t>
    <rPh sb="1" eb="3">
      <t>サイジ</t>
    </rPh>
    <phoneticPr fontId="5"/>
  </si>
  <si>
    <t>1・2歳児</t>
    <rPh sb="3" eb="5">
      <t>サイジ</t>
    </rPh>
    <phoneticPr fontId="5"/>
  </si>
  <si>
    <t>乳児</t>
    <rPh sb="0" eb="2">
      <t>ニュウジ</t>
    </rPh>
    <phoneticPr fontId="5"/>
  </si>
  <si>
    <t>保育短時間</t>
    <rPh sb="0" eb="5">
      <t>ホイクタンジカン</t>
    </rPh>
    <phoneticPr fontId="5"/>
  </si>
  <si>
    <t>～</t>
    <phoneticPr fontId="5"/>
  </si>
  <si>
    <t>～</t>
    <phoneticPr fontId="5"/>
  </si>
  <si>
    <t>令和４年度実績</t>
    <rPh sb="0" eb="2">
      <t>レイワ</t>
    </rPh>
    <rPh sb="3" eb="4">
      <t>ネン</t>
    </rPh>
    <rPh sb="4" eb="5">
      <t>ド</t>
    </rPh>
    <rPh sb="5" eb="7">
      <t>ジッセキ</t>
    </rPh>
    <phoneticPr fontId="3"/>
  </si>
  <si>
    <t>【私立認定こども園】</t>
    <rPh sb="1" eb="3">
      <t>シリツ</t>
    </rPh>
    <rPh sb="3" eb="5">
      <t>ニンテイ</t>
    </rPh>
    <rPh sb="8" eb="9">
      <t>エン</t>
    </rPh>
    <phoneticPr fontId="3"/>
  </si>
  <si>
    <t>○恵泉保育園</t>
    <rPh sb="1" eb="3">
      <t>ケイセン</t>
    </rPh>
    <rPh sb="3" eb="6">
      <t>ホイクエン</t>
    </rPh>
    <phoneticPr fontId="3"/>
  </si>
  <si>
    <t>○ひじり保育園</t>
    <rPh sb="4" eb="7">
      <t>ホイクエン</t>
    </rPh>
    <phoneticPr fontId="3"/>
  </si>
  <si>
    <t>○大洗かもめ保育園</t>
    <rPh sb="1" eb="3">
      <t>オオアライ</t>
    </rPh>
    <rPh sb="6" eb="9">
      <t>ホイクエン</t>
    </rPh>
    <phoneticPr fontId="3"/>
  </si>
  <si>
    <t>【小規模保育事業A型】</t>
    <rPh sb="1" eb="4">
      <t>ショウキボ</t>
    </rPh>
    <rPh sb="4" eb="6">
      <t>ホイク</t>
    </rPh>
    <rPh sb="6" eb="8">
      <t>ジギョウ</t>
    </rPh>
    <rPh sb="9" eb="10">
      <t>ガタ</t>
    </rPh>
    <phoneticPr fontId="3"/>
  </si>
  <si>
    <t>○こすもナーサリー</t>
    <phoneticPr fontId="3"/>
  </si>
  <si>
    <t>3号</t>
    <rPh sb="1" eb="2">
      <t>ゴウ</t>
    </rPh>
    <phoneticPr fontId="3"/>
  </si>
  <si>
    <t>保育標準時間</t>
    <rPh sb="0" eb="6">
      <t>ホイクヒョウジュンジカン</t>
    </rPh>
    <phoneticPr fontId="3"/>
  </si>
  <si>
    <t>【公立保育所】</t>
    <rPh sb="1" eb="3">
      <t>コウリツ</t>
    </rPh>
    <rPh sb="3" eb="5">
      <t>ホイク</t>
    </rPh>
    <rPh sb="5" eb="6">
      <t>ショ</t>
    </rPh>
    <phoneticPr fontId="3"/>
  </si>
  <si>
    <t>○第一保育所</t>
    <rPh sb="1" eb="6">
      <t>ダイイチホイクショ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</si>
</sst>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view="pageBreakPreview" zoomScale="93" zoomScaleNormal="100" zoomScaleSheetLayoutView="93" workbookViewId="0">
      <selection activeCell="D5" sqref="D5"/>
    </sheetView>
  </sheetViews>
  <sheetFormatPr defaultRowHeight="19.5" x14ac:dyDescent="0.4"/>
  <cols>
    <col min="1" max="1" width="5.125" customWidth="1"/>
    <col min="2" max="2" width="7.25" style="1" customWidth="1"/>
    <col min="3" max="3" width="9.25" style="1" customWidth="1"/>
    <col min="4" max="4" width="7.875" style="1" customWidth="1"/>
    <col min="5" max="5" width="10.625" style="1" customWidth="1"/>
    <col min="6" max="6" width="2.625" style="1" customWidth="1"/>
    <col min="7" max="7" width="8.125" style="1" customWidth="1"/>
    <col min="8" max="9" width="2.625" style="1" customWidth="1"/>
    <col min="10" max="10" width="8.125" style="1" customWidth="1"/>
    <col min="11" max="11" width="2.625" style="1" customWidth="1"/>
    <col min="12" max="12" width="10.625" style="1" customWidth="1"/>
    <col min="13" max="14" width="2.625" style="1" customWidth="1"/>
    <col min="15" max="15" width="10.625" style="1" customWidth="1"/>
    <col min="16" max="16" width="2.625" style="1" customWidth="1"/>
  </cols>
  <sheetData>
    <row r="1" spans="1:16" ht="20.25" thickBot="1" x14ac:dyDescent="0.45">
      <c r="A1" s="15" t="s">
        <v>19</v>
      </c>
      <c r="B1" s="16"/>
      <c r="C1" s="17"/>
    </row>
    <row r="2" spans="1:16" x14ac:dyDescent="0.4">
      <c r="A2" s="7" t="s">
        <v>28</v>
      </c>
      <c r="B2" s="7"/>
    </row>
    <row r="3" spans="1:16" x14ac:dyDescent="0.4">
      <c r="B3" s="6" t="s">
        <v>29</v>
      </c>
    </row>
    <row r="4" spans="1:16" ht="18.75" x14ac:dyDescent="0.4">
      <c r="B4" s="2" t="s">
        <v>0</v>
      </c>
      <c r="C4" s="3" t="s">
        <v>1</v>
      </c>
      <c r="D4" s="3" t="s">
        <v>2</v>
      </c>
      <c r="E4" s="10" t="s">
        <v>3</v>
      </c>
      <c r="F4" s="11"/>
      <c r="G4" s="10" t="s">
        <v>4</v>
      </c>
      <c r="H4" s="12"/>
      <c r="I4" s="12"/>
      <c r="J4" s="12"/>
      <c r="K4" s="11"/>
      <c r="L4" s="13" t="s">
        <v>5</v>
      </c>
      <c r="M4" s="13"/>
      <c r="N4" s="13"/>
      <c r="O4" s="13"/>
      <c r="P4" s="13"/>
    </row>
    <row r="5" spans="1:16" ht="18.75" x14ac:dyDescent="0.4">
      <c r="B5" s="14" t="s">
        <v>11</v>
      </c>
      <c r="C5" s="14" t="s">
        <v>12</v>
      </c>
      <c r="D5" s="4" t="s">
        <v>7</v>
      </c>
      <c r="E5" s="5">
        <v>10308650</v>
      </c>
      <c r="F5" s="5" t="s">
        <v>8</v>
      </c>
      <c r="G5" s="5">
        <v>0</v>
      </c>
      <c r="H5" s="5" t="s">
        <v>8</v>
      </c>
      <c r="I5" s="5" t="s">
        <v>9</v>
      </c>
      <c r="J5" s="5">
        <v>0</v>
      </c>
      <c r="K5" s="5" t="s">
        <v>8</v>
      </c>
      <c r="L5" s="5">
        <f t="shared" ref="L5" si="0">SUM(E5-G5)</f>
        <v>10308650</v>
      </c>
      <c r="M5" s="5" t="s">
        <v>8</v>
      </c>
      <c r="N5" s="5" t="s">
        <v>9</v>
      </c>
      <c r="O5" s="5">
        <f t="shared" ref="O5" si="1">SUM(E5-J5)</f>
        <v>10308650</v>
      </c>
      <c r="P5" s="4" t="s">
        <v>8</v>
      </c>
    </row>
    <row r="6" spans="1:16" ht="18.75" x14ac:dyDescent="0.4">
      <c r="B6" s="8"/>
      <c r="C6" s="8"/>
      <c r="D6" s="4" t="s">
        <v>13</v>
      </c>
      <c r="E6" s="5">
        <v>4231180</v>
      </c>
      <c r="F6" s="5" t="s">
        <v>8</v>
      </c>
      <c r="G6" s="5">
        <v>0</v>
      </c>
      <c r="H6" s="5" t="s">
        <v>8</v>
      </c>
      <c r="I6" s="5" t="s">
        <v>9</v>
      </c>
      <c r="J6" s="5">
        <v>0</v>
      </c>
      <c r="K6" s="5" t="s">
        <v>8</v>
      </c>
      <c r="L6" s="5">
        <f t="shared" ref="L6:L12" si="2">SUM(E6-G6)</f>
        <v>4231180</v>
      </c>
      <c r="M6" s="5" t="s">
        <v>8</v>
      </c>
      <c r="N6" s="5" t="s">
        <v>9</v>
      </c>
      <c r="O6" s="5">
        <f t="shared" ref="O6:O12" si="3">SUM(E6-J6)</f>
        <v>4231180</v>
      </c>
      <c r="P6" s="4" t="s">
        <v>8</v>
      </c>
    </row>
    <row r="7" spans="1:16" ht="18.75" x14ac:dyDescent="0.4">
      <c r="B7" s="8"/>
      <c r="C7" s="8"/>
      <c r="D7" s="4" t="s">
        <v>14</v>
      </c>
      <c r="E7" s="5">
        <v>20739530</v>
      </c>
      <c r="F7" s="5" t="s">
        <v>8</v>
      </c>
      <c r="G7" s="5">
        <v>0</v>
      </c>
      <c r="H7" s="5" t="s">
        <v>8</v>
      </c>
      <c r="I7" s="5" t="s">
        <v>9</v>
      </c>
      <c r="J7" s="5">
        <v>612000</v>
      </c>
      <c r="K7" s="5" t="s">
        <v>8</v>
      </c>
      <c r="L7" s="5">
        <f t="shared" si="2"/>
        <v>20739530</v>
      </c>
      <c r="M7" s="5" t="s">
        <v>8</v>
      </c>
      <c r="N7" s="5" t="s">
        <v>9</v>
      </c>
      <c r="O7" s="5">
        <f t="shared" si="3"/>
        <v>20127530</v>
      </c>
      <c r="P7" s="4" t="s">
        <v>8</v>
      </c>
    </row>
    <row r="8" spans="1:16" ht="18.75" x14ac:dyDescent="0.4">
      <c r="B8" s="9"/>
      <c r="C8" s="9"/>
      <c r="D8" s="4" t="s">
        <v>15</v>
      </c>
      <c r="E8" s="5">
        <v>11387980</v>
      </c>
      <c r="F8" s="5" t="s">
        <v>8</v>
      </c>
      <c r="G8" s="5">
        <v>0</v>
      </c>
      <c r="H8" s="5" t="s">
        <v>8</v>
      </c>
      <c r="I8" s="5" t="s">
        <v>17</v>
      </c>
      <c r="J8" s="5">
        <v>612000</v>
      </c>
      <c r="K8" s="5" t="s">
        <v>8</v>
      </c>
      <c r="L8" s="5">
        <f t="shared" si="2"/>
        <v>11387980</v>
      </c>
      <c r="M8" s="5" t="s">
        <v>8</v>
      </c>
      <c r="N8" s="5" t="s">
        <v>18</v>
      </c>
      <c r="O8" s="5">
        <f t="shared" si="3"/>
        <v>10775980</v>
      </c>
      <c r="P8" s="4" t="s">
        <v>8</v>
      </c>
    </row>
    <row r="9" spans="1:16" ht="18.75" x14ac:dyDescent="0.4">
      <c r="B9" s="14" t="s">
        <v>11</v>
      </c>
      <c r="C9" s="14" t="s">
        <v>16</v>
      </c>
      <c r="D9" s="4" t="s">
        <v>7</v>
      </c>
      <c r="E9" s="5">
        <v>732100</v>
      </c>
      <c r="F9" s="5" t="s">
        <v>8</v>
      </c>
      <c r="G9" s="5">
        <v>0</v>
      </c>
      <c r="H9" s="5" t="s">
        <v>8</v>
      </c>
      <c r="I9" s="5" t="s">
        <v>18</v>
      </c>
      <c r="J9" s="5">
        <v>0</v>
      </c>
      <c r="K9" s="5" t="s">
        <v>8</v>
      </c>
      <c r="L9" s="5">
        <f t="shared" si="2"/>
        <v>732100</v>
      </c>
      <c r="M9" s="5" t="s">
        <v>8</v>
      </c>
      <c r="N9" s="5" t="s">
        <v>17</v>
      </c>
      <c r="O9" s="5">
        <f t="shared" si="3"/>
        <v>732100</v>
      </c>
      <c r="P9" s="4" t="s">
        <v>8</v>
      </c>
    </row>
    <row r="10" spans="1:16" ht="18.75" x14ac:dyDescent="0.4">
      <c r="B10" s="8"/>
      <c r="C10" s="8"/>
      <c r="D10" s="4" t="s">
        <v>10</v>
      </c>
      <c r="E10" s="5">
        <v>411080</v>
      </c>
      <c r="F10" s="5" t="s">
        <v>8</v>
      </c>
      <c r="G10" s="5">
        <v>0</v>
      </c>
      <c r="H10" s="5" t="s">
        <v>8</v>
      </c>
      <c r="I10" s="5" t="s">
        <v>9</v>
      </c>
      <c r="J10" s="5">
        <v>0</v>
      </c>
      <c r="K10" s="5" t="s">
        <v>8</v>
      </c>
      <c r="L10" s="5">
        <f t="shared" si="2"/>
        <v>411080</v>
      </c>
      <c r="M10" s="5" t="s">
        <v>8</v>
      </c>
      <c r="N10" s="5" t="s">
        <v>9</v>
      </c>
      <c r="O10" s="5">
        <f t="shared" si="3"/>
        <v>411080</v>
      </c>
      <c r="P10" s="4" t="s">
        <v>8</v>
      </c>
    </row>
    <row r="11" spans="1:16" ht="18.75" x14ac:dyDescent="0.4">
      <c r="B11" s="8"/>
      <c r="C11" s="8"/>
      <c r="D11" s="4" t="s">
        <v>14</v>
      </c>
      <c r="E11" s="5">
        <v>2022470</v>
      </c>
      <c r="F11" s="5" t="s">
        <v>8</v>
      </c>
      <c r="G11" s="5">
        <v>0</v>
      </c>
      <c r="H11" s="5" t="s">
        <v>8</v>
      </c>
      <c r="I11" s="5" t="s">
        <v>9</v>
      </c>
      <c r="J11" s="5">
        <v>612000</v>
      </c>
      <c r="K11" s="5" t="s">
        <v>8</v>
      </c>
      <c r="L11" s="5">
        <f t="shared" si="2"/>
        <v>2022470</v>
      </c>
      <c r="M11" s="5" t="s">
        <v>8</v>
      </c>
      <c r="N11" s="5" t="s">
        <v>9</v>
      </c>
      <c r="O11" s="5">
        <f t="shared" si="3"/>
        <v>1410470</v>
      </c>
      <c r="P11" s="4" t="s">
        <v>8</v>
      </c>
    </row>
    <row r="12" spans="1:16" ht="18.75" x14ac:dyDescent="0.4">
      <c r="B12" s="9"/>
      <c r="C12" s="9"/>
      <c r="D12" s="4" t="s">
        <v>15</v>
      </c>
      <c r="E12" s="5">
        <v>4025120</v>
      </c>
      <c r="F12" s="5" t="s">
        <v>8</v>
      </c>
      <c r="G12" s="5">
        <v>0</v>
      </c>
      <c r="H12" s="5" t="s">
        <v>8</v>
      </c>
      <c r="I12" s="5" t="s">
        <v>9</v>
      </c>
      <c r="J12" s="5">
        <v>612000</v>
      </c>
      <c r="K12" s="5" t="s">
        <v>8</v>
      </c>
      <c r="L12" s="5">
        <f t="shared" si="2"/>
        <v>4025120</v>
      </c>
      <c r="M12" s="5" t="s">
        <v>8</v>
      </c>
      <c r="N12" s="5" t="s">
        <v>9</v>
      </c>
      <c r="O12" s="5">
        <f t="shared" si="3"/>
        <v>3413120</v>
      </c>
      <c r="P12" s="4" t="s">
        <v>8</v>
      </c>
    </row>
    <row r="13" spans="1:16" x14ac:dyDescent="0.4">
      <c r="A13" s="7" t="s">
        <v>20</v>
      </c>
      <c r="B13" s="7"/>
    </row>
    <row r="14" spans="1:16" x14ac:dyDescent="0.4">
      <c r="B14" s="6" t="s">
        <v>21</v>
      </c>
    </row>
    <row r="15" spans="1:16" ht="18.75" x14ac:dyDescent="0.4">
      <c r="B15" s="2" t="s">
        <v>0</v>
      </c>
      <c r="C15" s="3" t="s">
        <v>1</v>
      </c>
      <c r="D15" s="3" t="s">
        <v>2</v>
      </c>
      <c r="E15" s="10" t="s">
        <v>3</v>
      </c>
      <c r="F15" s="11"/>
      <c r="G15" s="10" t="s">
        <v>4</v>
      </c>
      <c r="H15" s="12"/>
      <c r="I15" s="12"/>
      <c r="J15" s="12"/>
      <c r="K15" s="11"/>
      <c r="L15" s="13" t="s">
        <v>5</v>
      </c>
      <c r="M15" s="13"/>
      <c r="N15" s="13"/>
      <c r="O15" s="13"/>
      <c r="P15" s="13"/>
    </row>
    <row r="16" spans="1:16" ht="18.75" x14ac:dyDescent="0.4">
      <c r="B16" s="14" t="s">
        <v>6</v>
      </c>
      <c r="C16" s="14"/>
      <c r="D16" s="4" t="s">
        <v>7</v>
      </c>
      <c r="E16" s="5">
        <v>9043000</v>
      </c>
      <c r="F16" s="5" t="s">
        <v>8</v>
      </c>
      <c r="G16" s="5">
        <v>0</v>
      </c>
      <c r="H16" s="5" t="s">
        <v>8</v>
      </c>
      <c r="I16" s="5" t="s">
        <v>9</v>
      </c>
      <c r="J16" s="5">
        <v>0</v>
      </c>
      <c r="K16" s="5" t="s">
        <v>8</v>
      </c>
      <c r="L16" s="5">
        <f>SUM(E16-G16)</f>
        <v>9043000</v>
      </c>
      <c r="M16" s="5" t="s">
        <v>8</v>
      </c>
      <c r="N16" s="5" t="s">
        <v>9</v>
      </c>
      <c r="O16" s="5">
        <f>SUM(E16-J16)</f>
        <v>9043000</v>
      </c>
      <c r="P16" s="4" t="s">
        <v>8</v>
      </c>
    </row>
    <row r="17" spans="2:16" ht="18.75" x14ac:dyDescent="0.4">
      <c r="B17" s="9"/>
      <c r="C17" s="9"/>
      <c r="D17" s="4" t="s">
        <v>10</v>
      </c>
      <c r="E17" s="5">
        <v>3774100</v>
      </c>
      <c r="F17" s="5" t="s">
        <v>8</v>
      </c>
      <c r="G17" s="5">
        <v>0</v>
      </c>
      <c r="H17" s="5" t="s">
        <v>8</v>
      </c>
      <c r="I17" s="5" t="s">
        <v>9</v>
      </c>
      <c r="J17" s="5">
        <v>0</v>
      </c>
      <c r="K17" s="5" t="s">
        <v>8</v>
      </c>
      <c r="L17" s="5">
        <f t="shared" ref="L17:L18" si="4">SUM(E17-G17)</f>
        <v>3774100</v>
      </c>
      <c r="M17" s="5" t="s">
        <v>8</v>
      </c>
      <c r="N17" s="5" t="s">
        <v>9</v>
      </c>
      <c r="O17" s="5">
        <f t="shared" ref="O17:O18" si="5">SUM(E17-J17)</f>
        <v>3774100</v>
      </c>
      <c r="P17" s="4" t="s">
        <v>8</v>
      </c>
    </row>
    <row r="18" spans="2:16" ht="18.75" x14ac:dyDescent="0.4">
      <c r="B18" s="14" t="s">
        <v>11</v>
      </c>
      <c r="C18" s="14" t="s">
        <v>12</v>
      </c>
      <c r="D18" s="4" t="s">
        <v>7</v>
      </c>
      <c r="E18" s="5">
        <v>15381790</v>
      </c>
      <c r="F18" s="5" t="s">
        <v>8</v>
      </c>
      <c r="G18" s="5">
        <v>0</v>
      </c>
      <c r="H18" s="5" t="s">
        <v>8</v>
      </c>
      <c r="I18" s="5" t="s">
        <v>9</v>
      </c>
      <c r="J18" s="5">
        <v>0</v>
      </c>
      <c r="K18" s="5" t="s">
        <v>8</v>
      </c>
      <c r="L18" s="5">
        <f t="shared" si="4"/>
        <v>15381790</v>
      </c>
      <c r="M18" s="5" t="s">
        <v>8</v>
      </c>
      <c r="N18" s="5" t="s">
        <v>9</v>
      </c>
      <c r="O18" s="5">
        <f t="shared" si="5"/>
        <v>15381790</v>
      </c>
      <c r="P18" s="4" t="s">
        <v>8</v>
      </c>
    </row>
    <row r="19" spans="2:16" ht="18.75" x14ac:dyDescent="0.4">
      <c r="B19" s="8"/>
      <c r="C19" s="8"/>
      <c r="D19" s="4" t="s">
        <v>13</v>
      </c>
      <c r="E19" s="5">
        <v>12634820</v>
      </c>
      <c r="F19" s="5" t="s">
        <v>8</v>
      </c>
      <c r="G19" s="5">
        <v>0</v>
      </c>
      <c r="H19" s="5" t="s">
        <v>8</v>
      </c>
      <c r="I19" s="5" t="s">
        <v>9</v>
      </c>
      <c r="J19" s="5">
        <v>0</v>
      </c>
      <c r="K19" s="5" t="s">
        <v>8</v>
      </c>
      <c r="L19" s="5">
        <f t="shared" ref="L19:L25" si="6">SUM(E19-G19)</f>
        <v>12634820</v>
      </c>
      <c r="M19" s="5" t="s">
        <v>8</v>
      </c>
      <c r="N19" s="5" t="s">
        <v>9</v>
      </c>
      <c r="O19" s="5">
        <f t="shared" ref="O19:O25" si="7">SUM(E19-J19)</f>
        <v>12634820</v>
      </c>
      <c r="P19" s="4" t="s">
        <v>8</v>
      </c>
    </row>
    <row r="20" spans="2:16" ht="18.75" x14ac:dyDescent="0.4">
      <c r="B20" s="8"/>
      <c r="C20" s="8"/>
      <c r="D20" s="4" t="s">
        <v>14</v>
      </c>
      <c r="E20" s="5">
        <v>25604110</v>
      </c>
      <c r="F20" s="5" t="s">
        <v>8</v>
      </c>
      <c r="G20" s="5">
        <v>0</v>
      </c>
      <c r="H20" s="5" t="s">
        <v>8</v>
      </c>
      <c r="I20" s="5" t="s">
        <v>9</v>
      </c>
      <c r="J20" s="5">
        <v>612000</v>
      </c>
      <c r="K20" s="5" t="s">
        <v>8</v>
      </c>
      <c r="L20" s="5">
        <f t="shared" si="6"/>
        <v>25604110</v>
      </c>
      <c r="M20" s="5" t="s">
        <v>8</v>
      </c>
      <c r="N20" s="5" t="s">
        <v>9</v>
      </c>
      <c r="O20" s="5">
        <f t="shared" si="7"/>
        <v>24992110</v>
      </c>
      <c r="P20" s="4" t="s">
        <v>8</v>
      </c>
    </row>
    <row r="21" spans="2:16" ht="18.75" x14ac:dyDescent="0.4">
      <c r="B21" s="9"/>
      <c r="C21" s="9"/>
      <c r="D21" s="4" t="s">
        <v>15</v>
      </c>
      <c r="E21" s="5">
        <v>7666450</v>
      </c>
      <c r="F21" s="5" t="s">
        <v>8</v>
      </c>
      <c r="G21" s="5">
        <v>0</v>
      </c>
      <c r="H21" s="5" t="s">
        <v>8</v>
      </c>
      <c r="I21" s="5" t="s">
        <v>17</v>
      </c>
      <c r="J21" s="5">
        <v>612000</v>
      </c>
      <c r="K21" s="5" t="s">
        <v>8</v>
      </c>
      <c r="L21" s="5">
        <f t="shared" si="6"/>
        <v>7666450</v>
      </c>
      <c r="M21" s="5" t="s">
        <v>8</v>
      </c>
      <c r="N21" s="5" t="s">
        <v>18</v>
      </c>
      <c r="O21" s="5">
        <f t="shared" si="7"/>
        <v>7054450</v>
      </c>
      <c r="P21" s="4" t="s">
        <v>8</v>
      </c>
    </row>
    <row r="22" spans="2:16" ht="18.75" x14ac:dyDescent="0.4">
      <c r="B22" s="14" t="s">
        <v>11</v>
      </c>
      <c r="C22" s="14" t="s">
        <v>16</v>
      </c>
      <c r="D22" s="4" t="s">
        <v>7</v>
      </c>
      <c r="E22" s="5">
        <v>3313500</v>
      </c>
      <c r="F22" s="5" t="s">
        <v>8</v>
      </c>
      <c r="G22" s="5">
        <v>0</v>
      </c>
      <c r="H22" s="5" t="s">
        <v>8</v>
      </c>
      <c r="I22" s="5" t="s">
        <v>18</v>
      </c>
      <c r="J22" s="5">
        <v>0</v>
      </c>
      <c r="K22" s="5" t="s">
        <v>8</v>
      </c>
      <c r="L22" s="5">
        <f t="shared" si="6"/>
        <v>3313500</v>
      </c>
      <c r="M22" s="5" t="s">
        <v>8</v>
      </c>
      <c r="N22" s="5" t="s">
        <v>17</v>
      </c>
      <c r="O22" s="5">
        <f t="shared" si="7"/>
        <v>3313500</v>
      </c>
      <c r="P22" s="4" t="s">
        <v>8</v>
      </c>
    </row>
    <row r="23" spans="2:16" ht="18.75" x14ac:dyDescent="0.4">
      <c r="B23" s="8"/>
      <c r="C23" s="8"/>
      <c r="D23" s="4" t="s">
        <v>10</v>
      </c>
      <c r="E23" s="5">
        <v>2918580</v>
      </c>
      <c r="F23" s="5" t="s">
        <v>8</v>
      </c>
      <c r="G23" s="5">
        <v>0</v>
      </c>
      <c r="H23" s="5" t="s">
        <v>8</v>
      </c>
      <c r="I23" s="5" t="s">
        <v>9</v>
      </c>
      <c r="J23" s="5">
        <v>0</v>
      </c>
      <c r="K23" s="5" t="s">
        <v>8</v>
      </c>
      <c r="L23" s="5">
        <f t="shared" si="6"/>
        <v>2918580</v>
      </c>
      <c r="M23" s="5" t="s">
        <v>8</v>
      </c>
      <c r="N23" s="5" t="s">
        <v>9</v>
      </c>
      <c r="O23" s="5">
        <f t="shared" si="7"/>
        <v>2918580</v>
      </c>
      <c r="P23" s="4" t="s">
        <v>8</v>
      </c>
    </row>
    <row r="24" spans="2:16" ht="18.75" x14ac:dyDescent="0.4">
      <c r="B24" s="8"/>
      <c r="C24" s="8"/>
      <c r="D24" s="4" t="s">
        <v>14</v>
      </c>
      <c r="E24" s="5">
        <v>1782930</v>
      </c>
      <c r="F24" s="5" t="s">
        <v>8</v>
      </c>
      <c r="G24" s="5">
        <v>0</v>
      </c>
      <c r="H24" s="5" t="s">
        <v>8</v>
      </c>
      <c r="I24" s="5" t="s">
        <v>9</v>
      </c>
      <c r="J24" s="5">
        <v>612000</v>
      </c>
      <c r="K24" s="5" t="s">
        <v>8</v>
      </c>
      <c r="L24" s="5">
        <f t="shared" si="6"/>
        <v>1782930</v>
      </c>
      <c r="M24" s="5" t="s">
        <v>8</v>
      </c>
      <c r="N24" s="5" t="s">
        <v>9</v>
      </c>
      <c r="O24" s="5">
        <f t="shared" si="7"/>
        <v>1170930</v>
      </c>
      <c r="P24" s="4" t="s">
        <v>8</v>
      </c>
    </row>
    <row r="25" spans="2:16" ht="18.75" x14ac:dyDescent="0.4">
      <c r="B25" s="9"/>
      <c r="C25" s="9"/>
      <c r="D25" s="4" t="s">
        <v>15</v>
      </c>
      <c r="E25" s="5">
        <v>2122740</v>
      </c>
      <c r="F25" s="5" t="s">
        <v>8</v>
      </c>
      <c r="G25" s="5">
        <v>0</v>
      </c>
      <c r="H25" s="5" t="s">
        <v>8</v>
      </c>
      <c r="I25" s="5" t="s">
        <v>9</v>
      </c>
      <c r="J25" s="5">
        <v>612000</v>
      </c>
      <c r="K25" s="5" t="s">
        <v>8</v>
      </c>
      <c r="L25" s="5">
        <f t="shared" si="6"/>
        <v>2122740</v>
      </c>
      <c r="M25" s="5" t="s">
        <v>8</v>
      </c>
      <c r="N25" s="5" t="s">
        <v>9</v>
      </c>
      <c r="O25" s="5">
        <f t="shared" si="7"/>
        <v>1510740</v>
      </c>
      <c r="P25" s="4" t="s">
        <v>8</v>
      </c>
    </row>
    <row r="26" spans="2:16" x14ac:dyDescent="0.4">
      <c r="B26" s="6" t="s">
        <v>22</v>
      </c>
      <c r="C26" s="6"/>
      <c r="D26" s="6"/>
      <c r="E26" s="6"/>
      <c r="F26" s="6"/>
      <c r="G26" s="6"/>
      <c r="H26" s="6"/>
      <c r="I26" s="6"/>
      <c r="J26" s="6"/>
      <c r="K26" s="6"/>
    </row>
    <row r="27" spans="2:16" ht="18.75" x14ac:dyDescent="0.4">
      <c r="B27" s="2" t="s">
        <v>0</v>
      </c>
      <c r="C27" s="3" t="s">
        <v>1</v>
      </c>
      <c r="D27" s="3" t="s">
        <v>2</v>
      </c>
      <c r="E27" s="10" t="s">
        <v>3</v>
      </c>
      <c r="F27" s="11"/>
      <c r="G27" s="10" t="s">
        <v>4</v>
      </c>
      <c r="H27" s="12"/>
      <c r="I27" s="12"/>
      <c r="J27" s="12"/>
      <c r="K27" s="11"/>
      <c r="L27" s="13" t="s">
        <v>5</v>
      </c>
      <c r="M27" s="13"/>
      <c r="N27" s="13"/>
      <c r="O27" s="13"/>
      <c r="P27" s="13"/>
    </row>
    <row r="28" spans="2:16" ht="18.75" x14ac:dyDescent="0.4">
      <c r="B28" s="14" t="s">
        <v>6</v>
      </c>
      <c r="C28" s="14"/>
      <c r="D28" s="4" t="s">
        <v>7</v>
      </c>
      <c r="E28" s="5">
        <v>13336060</v>
      </c>
      <c r="F28" s="5" t="s">
        <v>8</v>
      </c>
      <c r="G28" s="5">
        <v>0</v>
      </c>
      <c r="H28" s="5" t="s">
        <v>8</v>
      </c>
      <c r="I28" s="5" t="s">
        <v>9</v>
      </c>
      <c r="J28" s="5">
        <v>0</v>
      </c>
      <c r="K28" s="5" t="s">
        <v>8</v>
      </c>
      <c r="L28" s="5">
        <f>SUM(E28-G28)</f>
        <v>13336060</v>
      </c>
      <c r="M28" s="5" t="s">
        <v>8</v>
      </c>
      <c r="N28" s="5" t="s">
        <v>9</v>
      </c>
      <c r="O28" s="5">
        <f>SUM(E28-J28)</f>
        <v>13336060</v>
      </c>
      <c r="P28" s="4" t="s">
        <v>8</v>
      </c>
    </row>
    <row r="29" spans="2:16" ht="18.75" x14ac:dyDescent="0.4">
      <c r="B29" s="9"/>
      <c r="C29" s="9"/>
      <c r="D29" s="4" t="s">
        <v>10</v>
      </c>
      <c r="E29" s="5">
        <v>11792230</v>
      </c>
      <c r="F29" s="5" t="s">
        <v>8</v>
      </c>
      <c r="G29" s="5">
        <v>0</v>
      </c>
      <c r="H29" s="5" t="s">
        <v>8</v>
      </c>
      <c r="I29" s="5" t="s">
        <v>9</v>
      </c>
      <c r="J29" s="5">
        <v>0</v>
      </c>
      <c r="K29" s="5" t="s">
        <v>8</v>
      </c>
      <c r="L29" s="5">
        <f t="shared" ref="L29:L30" si="8">SUM(E29-G29)</f>
        <v>11792230</v>
      </c>
      <c r="M29" s="5" t="s">
        <v>8</v>
      </c>
      <c r="N29" s="5" t="s">
        <v>9</v>
      </c>
      <c r="O29" s="5">
        <f t="shared" ref="O29:O30" si="9">SUM(E29-J29)</f>
        <v>11792230</v>
      </c>
      <c r="P29" s="4" t="s">
        <v>8</v>
      </c>
    </row>
    <row r="30" spans="2:16" ht="18.75" x14ac:dyDescent="0.4">
      <c r="B30" s="14" t="s">
        <v>11</v>
      </c>
      <c r="C30" s="14" t="s">
        <v>12</v>
      </c>
      <c r="D30" s="4" t="s">
        <v>7</v>
      </c>
      <c r="E30" s="5">
        <v>26090330</v>
      </c>
      <c r="F30" s="5" t="s">
        <v>8</v>
      </c>
      <c r="G30" s="5">
        <v>0</v>
      </c>
      <c r="H30" s="5" t="s">
        <v>8</v>
      </c>
      <c r="I30" s="5" t="s">
        <v>9</v>
      </c>
      <c r="J30" s="5">
        <v>0</v>
      </c>
      <c r="K30" s="5" t="s">
        <v>8</v>
      </c>
      <c r="L30" s="5">
        <f t="shared" si="8"/>
        <v>26090330</v>
      </c>
      <c r="M30" s="5" t="s">
        <v>8</v>
      </c>
      <c r="N30" s="5" t="s">
        <v>9</v>
      </c>
      <c r="O30" s="5">
        <f t="shared" si="9"/>
        <v>26090330</v>
      </c>
      <c r="P30" s="4" t="s">
        <v>8</v>
      </c>
    </row>
    <row r="31" spans="2:16" ht="18.75" x14ac:dyDescent="0.4">
      <c r="B31" s="8"/>
      <c r="C31" s="8"/>
      <c r="D31" s="4" t="s">
        <v>13</v>
      </c>
      <c r="E31" s="5">
        <v>9193950</v>
      </c>
      <c r="F31" s="5" t="s">
        <v>8</v>
      </c>
      <c r="G31" s="5">
        <v>0</v>
      </c>
      <c r="H31" s="5" t="s">
        <v>8</v>
      </c>
      <c r="I31" s="5" t="s">
        <v>9</v>
      </c>
      <c r="J31" s="5">
        <v>0</v>
      </c>
      <c r="K31" s="5" t="s">
        <v>8</v>
      </c>
      <c r="L31" s="5">
        <f t="shared" ref="L31:L37" si="10">SUM(E31-G31)</f>
        <v>9193950</v>
      </c>
      <c r="M31" s="5" t="s">
        <v>8</v>
      </c>
      <c r="N31" s="5" t="s">
        <v>9</v>
      </c>
      <c r="O31" s="5">
        <f t="shared" ref="O31:O37" si="11">SUM(E31-J31)</f>
        <v>9193950</v>
      </c>
      <c r="P31" s="4" t="s">
        <v>8</v>
      </c>
    </row>
    <row r="32" spans="2:16" ht="18.75" x14ac:dyDescent="0.4">
      <c r="B32" s="8"/>
      <c r="C32" s="8"/>
      <c r="D32" s="4" t="s">
        <v>14</v>
      </c>
      <c r="E32" s="5">
        <v>29932990</v>
      </c>
      <c r="F32" s="5" t="s">
        <v>8</v>
      </c>
      <c r="G32" s="5">
        <v>0</v>
      </c>
      <c r="H32" s="5" t="s">
        <v>8</v>
      </c>
      <c r="I32" s="5" t="s">
        <v>9</v>
      </c>
      <c r="J32" s="5">
        <v>612000</v>
      </c>
      <c r="K32" s="5" t="s">
        <v>8</v>
      </c>
      <c r="L32" s="5">
        <f t="shared" si="10"/>
        <v>29932990</v>
      </c>
      <c r="M32" s="5" t="s">
        <v>8</v>
      </c>
      <c r="N32" s="5" t="s">
        <v>9</v>
      </c>
      <c r="O32" s="5">
        <f t="shared" si="11"/>
        <v>29320990</v>
      </c>
      <c r="P32" s="4" t="s">
        <v>8</v>
      </c>
    </row>
    <row r="33" spans="2:16" ht="18.75" x14ac:dyDescent="0.4">
      <c r="B33" s="9"/>
      <c r="C33" s="9"/>
      <c r="D33" s="4" t="s">
        <v>15</v>
      </c>
      <c r="E33" s="5">
        <v>4709340</v>
      </c>
      <c r="F33" s="5" t="s">
        <v>8</v>
      </c>
      <c r="G33" s="5">
        <v>0</v>
      </c>
      <c r="H33" s="5" t="s">
        <v>8</v>
      </c>
      <c r="I33" s="5" t="s">
        <v>17</v>
      </c>
      <c r="J33" s="5">
        <v>612000</v>
      </c>
      <c r="K33" s="5" t="s">
        <v>8</v>
      </c>
      <c r="L33" s="5">
        <f t="shared" si="10"/>
        <v>4709340</v>
      </c>
      <c r="M33" s="5" t="s">
        <v>8</v>
      </c>
      <c r="N33" s="5" t="s">
        <v>18</v>
      </c>
      <c r="O33" s="5">
        <f t="shared" si="11"/>
        <v>4097340</v>
      </c>
      <c r="P33" s="4" t="s">
        <v>8</v>
      </c>
    </row>
    <row r="34" spans="2:16" ht="18.75" x14ac:dyDescent="0.4">
      <c r="B34" s="14" t="s">
        <v>11</v>
      </c>
      <c r="C34" s="14" t="s">
        <v>16</v>
      </c>
      <c r="D34" s="4" t="s">
        <v>7</v>
      </c>
      <c r="E34" s="5">
        <v>1646010</v>
      </c>
      <c r="F34" s="5" t="s">
        <v>8</v>
      </c>
      <c r="G34" s="5">
        <v>0</v>
      </c>
      <c r="H34" s="5" t="s">
        <v>8</v>
      </c>
      <c r="I34" s="5" t="s">
        <v>18</v>
      </c>
      <c r="J34" s="5">
        <v>0</v>
      </c>
      <c r="K34" s="5" t="s">
        <v>8</v>
      </c>
      <c r="L34" s="5">
        <f t="shared" si="10"/>
        <v>1646010</v>
      </c>
      <c r="M34" s="5" t="s">
        <v>8</v>
      </c>
      <c r="N34" s="5" t="s">
        <v>17</v>
      </c>
      <c r="O34" s="5">
        <f t="shared" si="11"/>
        <v>1646010</v>
      </c>
      <c r="P34" s="4" t="s">
        <v>8</v>
      </c>
    </row>
    <row r="35" spans="2:16" ht="18.75" x14ac:dyDescent="0.4">
      <c r="B35" s="8"/>
      <c r="C35" s="8"/>
      <c r="D35" s="4" t="s">
        <v>10</v>
      </c>
      <c r="E35" s="5">
        <v>2766090</v>
      </c>
      <c r="F35" s="5" t="s">
        <v>8</v>
      </c>
      <c r="G35" s="5">
        <v>0</v>
      </c>
      <c r="H35" s="5" t="s">
        <v>8</v>
      </c>
      <c r="I35" s="5" t="s">
        <v>9</v>
      </c>
      <c r="J35" s="5">
        <v>0</v>
      </c>
      <c r="K35" s="5" t="s">
        <v>8</v>
      </c>
      <c r="L35" s="5">
        <f t="shared" si="10"/>
        <v>2766090</v>
      </c>
      <c r="M35" s="5" t="s">
        <v>8</v>
      </c>
      <c r="N35" s="5" t="s">
        <v>9</v>
      </c>
      <c r="O35" s="5">
        <f t="shared" si="11"/>
        <v>2766090</v>
      </c>
      <c r="P35" s="4" t="s">
        <v>8</v>
      </c>
    </row>
    <row r="36" spans="2:16" ht="18.75" x14ac:dyDescent="0.4">
      <c r="B36" s="8"/>
      <c r="C36" s="8"/>
      <c r="D36" s="4" t="s">
        <v>14</v>
      </c>
      <c r="E36" s="5">
        <v>9026870</v>
      </c>
      <c r="F36" s="5" t="s">
        <v>8</v>
      </c>
      <c r="G36" s="5">
        <v>0</v>
      </c>
      <c r="H36" s="5" t="s">
        <v>8</v>
      </c>
      <c r="I36" s="5" t="s">
        <v>9</v>
      </c>
      <c r="J36" s="5">
        <v>612000</v>
      </c>
      <c r="K36" s="5" t="s">
        <v>8</v>
      </c>
      <c r="L36" s="5">
        <f t="shared" si="10"/>
        <v>9026870</v>
      </c>
      <c r="M36" s="5" t="s">
        <v>8</v>
      </c>
      <c r="N36" s="5" t="s">
        <v>9</v>
      </c>
      <c r="O36" s="5">
        <f t="shared" si="11"/>
        <v>8414870</v>
      </c>
      <c r="P36" s="4" t="s">
        <v>8</v>
      </c>
    </row>
    <row r="37" spans="2:16" ht="18.75" x14ac:dyDescent="0.4">
      <c r="B37" s="9"/>
      <c r="C37" s="9"/>
      <c r="D37" s="4" t="s">
        <v>15</v>
      </c>
      <c r="E37" s="5">
        <v>868860</v>
      </c>
      <c r="F37" s="5" t="s">
        <v>8</v>
      </c>
      <c r="G37" s="5">
        <v>0</v>
      </c>
      <c r="H37" s="5" t="s">
        <v>8</v>
      </c>
      <c r="I37" s="5" t="s">
        <v>9</v>
      </c>
      <c r="J37" s="5">
        <v>612000</v>
      </c>
      <c r="K37" s="5" t="s">
        <v>8</v>
      </c>
      <c r="L37" s="5">
        <f t="shared" si="10"/>
        <v>868860</v>
      </c>
      <c r="M37" s="5" t="s">
        <v>8</v>
      </c>
      <c r="N37" s="5" t="s">
        <v>9</v>
      </c>
      <c r="O37" s="5">
        <f t="shared" si="11"/>
        <v>256860</v>
      </c>
      <c r="P37" s="4" t="s">
        <v>8</v>
      </c>
    </row>
    <row r="38" spans="2:16" x14ac:dyDescent="0.4">
      <c r="B38" s="6" t="s">
        <v>23</v>
      </c>
      <c r="C38" s="6"/>
      <c r="D38" s="6"/>
      <c r="E38" s="6"/>
      <c r="F38" s="6"/>
      <c r="G38" s="6"/>
      <c r="H38" s="6"/>
      <c r="I38" s="6"/>
      <c r="J38" s="6"/>
      <c r="K38" s="6"/>
    </row>
    <row r="39" spans="2:16" ht="18.75" x14ac:dyDescent="0.4">
      <c r="B39" s="2" t="s">
        <v>0</v>
      </c>
      <c r="C39" s="3" t="s">
        <v>1</v>
      </c>
      <c r="D39" s="3" t="s">
        <v>2</v>
      </c>
      <c r="E39" s="10" t="s">
        <v>3</v>
      </c>
      <c r="F39" s="11"/>
      <c r="G39" s="10" t="s">
        <v>4</v>
      </c>
      <c r="H39" s="12"/>
      <c r="I39" s="12"/>
      <c r="J39" s="12"/>
      <c r="K39" s="11"/>
      <c r="L39" s="13" t="s">
        <v>5</v>
      </c>
      <c r="M39" s="13"/>
      <c r="N39" s="13"/>
      <c r="O39" s="13"/>
      <c r="P39" s="13"/>
    </row>
    <row r="40" spans="2:16" ht="18.75" x14ac:dyDescent="0.4">
      <c r="B40" s="14" t="s">
        <v>6</v>
      </c>
      <c r="C40" s="14"/>
      <c r="D40" s="4" t="s">
        <v>7</v>
      </c>
      <c r="E40" s="5">
        <v>6878790</v>
      </c>
      <c r="F40" s="5" t="s">
        <v>8</v>
      </c>
      <c r="G40" s="5">
        <v>0</v>
      </c>
      <c r="H40" s="5" t="s">
        <v>8</v>
      </c>
      <c r="I40" s="5" t="s">
        <v>9</v>
      </c>
      <c r="J40" s="5">
        <v>0</v>
      </c>
      <c r="K40" s="5" t="s">
        <v>8</v>
      </c>
      <c r="L40" s="5">
        <f>SUM(E40-G40)</f>
        <v>6878790</v>
      </c>
      <c r="M40" s="5" t="s">
        <v>8</v>
      </c>
      <c r="N40" s="5" t="s">
        <v>9</v>
      </c>
      <c r="O40" s="5">
        <f>SUM(E40-J40)</f>
        <v>6878790</v>
      </c>
      <c r="P40" s="4" t="s">
        <v>8</v>
      </c>
    </row>
    <row r="41" spans="2:16" ht="18.75" x14ac:dyDescent="0.4">
      <c r="B41" s="9"/>
      <c r="C41" s="9"/>
      <c r="D41" s="4" t="s">
        <v>10</v>
      </c>
      <c r="E41" s="5">
        <v>8393270</v>
      </c>
      <c r="F41" s="5" t="s">
        <v>8</v>
      </c>
      <c r="G41" s="5">
        <v>0</v>
      </c>
      <c r="H41" s="5" t="s">
        <v>8</v>
      </c>
      <c r="I41" s="5" t="s">
        <v>9</v>
      </c>
      <c r="J41" s="5">
        <v>0</v>
      </c>
      <c r="K41" s="5" t="s">
        <v>8</v>
      </c>
      <c r="L41" s="5">
        <f t="shared" ref="L41:L42" si="12">SUM(E41-G41)</f>
        <v>8393270</v>
      </c>
      <c r="M41" s="5" t="s">
        <v>8</v>
      </c>
      <c r="N41" s="5" t="s">
        <v>9</v>
      </c>
      <c r="O41" s="5">
        <f t="shared" ref="O41:O42" si="13">SUM(E41-J41)</f>
        <v>8393270</v>
      </c>
      <c r="P41" s="4" t="s">
        <v>8</v>
      </c>
    </row>
    <row r="42" spans="2:16" ht="18.75" x14ac:dyDescent="0.4">
      <c r="B42" s="14" t="s">
        <v>11</v>
      </c>
      <c r="C42" s="14" t="s">
        <v>12</v>
      </c>
      <c r="D42" s="4" t="s">
        <v>7</v>
      </c>
      <c r="E42" s="5">
        <v>24652610</v>
      </c>
      <c r="F42" s="5" t="s">
        <v>8</v>
      </c>
      <c r="G42" s="5">
        <v>0</v>
      </c>
      <c r="H42" s="5" t="s">
        <v>8</v>
      </c>
      <c r="I42" s="5" t="s">
        <v>9</v>
      </c>
      <c r="J42" s="5">
        <v>0</v>
      </c>
      <c r="K42" s="5" t="s">
        <v>8</v>
      </c>
      <c r="L42" s="5">
        <f t="shared" si="12"/>
        <v>24652610</v>
      </c>
      <c r="M42" s="5" t="s">
        <v>8</v>
      </c>
      <c r="N42" s="5" t="s">
        <v>9</v>
      </c>
      <c r="O42" s="5">
        <f t="shared" si="13"/>
        <v>24652610</v>
      </c>
      <c r="P42" s="4" t="s">
        <v>8</v>
      </c>
    </row>
    <row r="43" spans="2:16" ht="18.75" x14ac:dyDescent="0.4">
      <c r="B43" s="8"/>
      <c r="C43" s="8"/>
      <c r="D43" s="4" t="s">
        <v>13</v>
      </c>
      <c r="E43" s="5">
        <v>14899160</v>
      </c>
      <c r="F43" s="5" t="s">
        <v>8</v>
      </c>
      <c r="G43" s="5">
        <v>0</v>
      </c>
      <c r="H43" s="5" t="s">
        <v>8</v>
      </c>
      <c r="I43" s="5" t="s">
        <v>9</v>
      </c>
      <c r="J43" s="5">
        <v>0</v>
      </c>
      <c r="K43" s="5" t="s">
        <v>8</v>
      </c>
      <c r="L43" s="5">
        <f t="shared" ref="L43:L49" si="14">SUM(E43-G43)</f>
        <v>14899160</v>
      </c>
      <c r="M43" s="5" t="s">
        <v>8</v>
      </c>
      <c r="N43" s="5" t="s">
        <v>9</v>
      </c>
      <c r="O43" s="5">
        <f t="shared" ref="O43:O49" si="15">SUM(E43-J43)</f>
        <v>14899160</v>
      </c>
      <c r="P43" s="4" t="s">
        <v>8</v>
      </c>
    </row>
    <row r="44" spans="2:16" ht="18.75" x14ac:dyDescent="0.4">
      <c r="B44" s="8"/>
      <c r="C44" s="8"/>
      <c r="D44" s="4" t="s">
        <v>14</v>
      </c>
      <c r="E44" s="5">
        <v>38466820</v>
      </c>
      <c r="F44" s="5" t="s">
        <v>8</v>
      </c>
      <c r="G44" s="5">
        <v>0</v>
      </c>
      <c r="H44" s="5" t="s">
        <v>8</v>
      </c>
      <c r="I44" s="5" t="s">
        <v>9</v>
      </c>
      <c r="J44" s="5">
        <v>612000</v>
      </c>
      <c r="K44" s="5" t="s">
        <v>8</v>
      </c>
      <c r="L44" s="5">
        <f t="shared" si="14"/>
        <v>38466820</v>
      </c>
      <c r="M44" s="5" t="s">
        <v>8</v>
      </c>
      <c r="N44" s="5" t="s">
        <v>9</v>
      </c>
      <c r="O44" s="5">
        <f t="shared" si="15"/>
        <v>37854820</v>
      </c>
      <c r="P44" s="4" t="s">
        <v>8</v>
      </c>
    </row>
    <row r="45" spans="2:16" ht="18.75" x14ac:dyDescent="0.4">
      <c r="B45" s="9"/>
      <c r="C45" s="9"/>
      <c r="D45" s="4" t="s">
        <v>15</v>
      </c>
      <c r="E45" s="5">
        <v>11927150</v>
      </c>
      <c r="F45" s="5" t="s">
        <v>8</v>
      </c>
      <c r="G45" s="5">
        <v>0</v>
      </c>
      <c r="H45" s="5" t="s">
        <v>8</v>
      </c>
      <c r="I45" s="5" t="s">
        <v>17</v>
      </c>
      <c r="J45" s="5">
        <v>612000</v>
      </c>
      <c r="K45" s="5" t="s">
        <v>8</v>
      </c>
      <c r="L45" s="5">
        <f t="shared" si="14"/>
        <v>11927150</v>
      </c>
      <c r="M45" s="5" t="s">
        <v>8</v>
      </c>
      <c r="N45" s="5" t="s">
        <v>18</v>
      </c>
      <c r="O45" s="5">
        <f t="shared" si="15"/>
        <v>11315150</v>
      </c>
      <c r="P45" s="4" t="s">
        <v>8</v>
      </c>
    </row>
    <row r="46" spans="2:16" ht="18.75" x14ac:dyDescent="0.4">
      <c r="B46" s="14" t="s">
        <v>11</v>
      </c>
      <c r="C46" s="14" t="s">
        <v>16</v>
      </c>
      <c r="D46" s="4" t="s">
        <v>7</v>
      </c>
      <c r="E46" s="5">
        <v>4300200</v>
      </c>
      <c r="F46" s="5" t="s">
        <v>8</v>
      </c>
      <c r="G46" s="5">
        <v>0</v>
      </c>
      <c r="H46" s="5" t="s">
        <v>8</v>
      </c>
      <c r="I46" s="5" t="s">
        <v>18</v>
      </c>
      <c r="J46" s="5">
        <v>0</v>
      </c>
      <c r="K46" s="5" t="s">
        <v>8</v>
      </c>
      <c r="L46" s="5">
        <f t="shared" si="14"/>
        <v>4300200</v>
      </c>
      <c r="M46" s="5" t="s">
        <v>8</v>
      </c>
      <c r="N46" s="5" t="s">
        <v>17</v>
      </c>
      <c r="O46" s="5">
        <f t="shared" si="15"/>
        <v>4300200</v>
      </c>
      <c r="P46" s="4" t="s">
        <v>8</v>
      </c>
    </row>
    <row r="47" spans="2:16" ht="18.75" x14ac:dyDescent="0.4">
      <c r="B47" s="8"/>
      <c r="C47" s="8"/>
      <c r="D47" s="4" t="s">
        <v>10</v>
      </c>
      <c r="E47" s="5">
        <v>3882780</v>
      </c>
      <c r="F47" s="5" t="s">
        <v>8</v>
      </c>
      <c r="G47" s="5">
        <v>0</v>
      </c>
      <c r="H47" s="5" t="s">
        <v>8</v>
      </c>
      <c r="I47" s="5" t="s">
        <v>9</v>
      </c>
      <c r="J47" s="5">
        <v>0</v>
      </c>
      <c r="K47" s="5" t="s">
        <v>8</v>
      </c>
      <c r="L47" s="5">
        <f t="shared" si="14"/>
        <v>3882780</v>
      </c>
      <c r="M47" s="5" t="s">
        <v>8</v>
      </c>
      <c r="N47" s="5" t="s">
        <v>9</v>
      </c>
      <c r="O47" s="5">
        <f t="shared" si="15"/>
        <v>3882780</v>
      </c>
      <c r="P47" s="4" t="s">
        <v>8</v>
      </c>
    </row>
    <row r="48" spans="2:16" ht="18.75" x14ac:dyDescent="0.4">
      <c r="B48" s="8"/>
      <c r="C48" s="8"/>
      <c r="D48" s="4" t="s">
        <v>14</v>
      </c>
      <c r="E48" s="5">
        <v>10610830</v>
      </c>
      <c r="F48" s="5" t="s">
        <v>8</v>
      </c>
      <c r="G48" s="5">
        <v>0</v>
      </c>
      <c r="H48" s="5" t="s">
        <v>8</v>
      </c>
      <c r="I48" s="5" t="s">
        <v>9</v>
      </c>
      <c r="J48" s="5">
        <v>612000</v>
      </c>
      <c r="K48" s="5" t="s">
        <v>8</v>
      </c>
      <c r="L48" s="5">
        <f t="shared" si="14"/>
        <v>10610830</v>
      </c>
      <c r="M48" s="5" t="s">
        <v>8</v>
      </c>
      <c r="N48" s="5" t="s">
        <v>9</v>
      </c>
      <c r="O48" s="5">
        <f t="shared" si="15"/>
        <v>9998830</v>
      </c>
      <c r="P48" s="4" t="s">
        <v>8</v>
      </c>
    </row>
    <row r="49" spans="1:16" ht="18.75" x14ac:dyDescent="0.4">
      <c r="B49" s="9"/>
      <c r="C49" s="9"/>
      <c r="D49" s="4" t="s">
        <v>15</v>
      </c>
      <c r="E49" s="5">
        <v>3211220</v>
      </c>
      <c r="F49" s="5" t="s">
        <v>8</v>
      </c>
      <c r="G49" s="5">
        <v>0</v>
      </c>
      <c r="H49" s="5" t="s">
        <v>8</v>
      </c>
      <c r="I49" s="5" t="s">
        <v>9</v>
      </c>
      <c r="J49" s="5">
        <v>612000</v>
      </c>
      <c r="K49" s="5" t="s">
        <v>8</v>
      </c>
      <c r="L49" s="5">
        <f t="shared" si="14"/>
        <v>3211220</v>
      </c>
      <c r="M49" s="5" t="s">
        <v>8</v>
      </c>
      <c r="N49" s="5" t="s">
        <v>9</v>
      </c>
      <c r="O49" s="5">
        <f t="shared" si="15"/>
        <v>2599220</v>
      </c>
      <c r="P49" s="4" t="s">
        <v>8</v>
      </c>
    </row>
    <row r="50" spans="1:16" x14ac:dyDescent="0.4">
      <c r="A50" s="7" t="s">
        <v>24</v>
      </c>
      <c r="B50" s="7"/>
    </row>
    <row r="51" spans="1:16" x14ac:dyDescent="0.4">
      <c r="B51" s="6" t="s">
        <v>25</v>
      </c>
    </row>
    <row r="52" spans="1:16" ht="18.75" x14ac:dyDescent="0.4">
      <c r="B52" s="2" t="s">
        <v>0</v>
      </c>
      <c r="C52" s="3" t="s">
        <v>1</v>
      </c>
      <c r="D52" s="3" t="s">
        <v>2</v>
      </c>
      <c r="E52" s="10" t="s">
        <v>3</v>
      </c>
      <c r="F52" s="11"/>
      <c r="G52" s="10" t="s">
        <v>4</v>
      </c>
      <c r="H52" s="12"/>
      <c r="I52" s="12"/>
      <c r="J52" s="12"/>
      <c r="K52" s="11"/>
      <c r="L52" s="13" t="s">
        <v>5</v>
      </c>
      <c r="M52" s="13"/>
      <c r="N52" s="13"/>
      <c r="O52" s="13"/>
      <c r="P52" s="13"/>
    </row>
    <row r="53" spans="1:16" ht="18.75" x14ac:dyDescent="0.4">
      <c r="B53" s="8" t="s">
        <v>26</v>
      </c>
      <c r="C53" s="8" t="s">
        <v>27</v>
      </c>
      <c r="D53" s="4" t="s">
        <v>14</v>
      </c>
      <c r="E53" s="5">
        <v>9395780</v>
      </c>
      <c r="F53" s="5" t="s">
        <v>8</v>
      </c>
      <c r="G53" s="5">
        <v>0</v>
      </c>
      <c r="H53" s="5" t="s">
        <v>8</v>
      </c>
      <c r="I53" s="5" t="s">
        <v>9</v>
      </c>
      <c r="J53" s="5">
        <v>612000</v>
      </c>
      <c r="K53" s="5" t="s">
        <v>8</v>
      </c>
      <c r="L53" s="5">
        <f t="shared" ref="L53:L56" si="16">SUM(E53-G53)</f>
        <v>9395780</v>
      </c>
      <c r="M53" s="5" t="s">
        <v>8</v>
      </c>
      <c r="N53" s="5" t="s">
        <v>9</v>
      </c>
      <c r="O53" s="5">
        <f t="shared" ref="O53:O56" si="17">SUM(E53-J53)</f>
        <v>8783780</v>
      </c>
      <c r="P53" s="4" t="s">
        <v>8</v>
      </c>
    </row>
    <row r="54" spans="1:16" ht="18.75" x14ac:dyDescent="0.4">
      <c r="B54" s="9"/>
      <c r="C54" s="9"/>
      <c r="D54" s="4" t="s">
        <v>15</v>
      </c>
      <c r="E54" s="5">
        <v>1934720</v>
      </c>
      <c r="F54" s="5" t="s">
        <v>8</v>
      </c>
      <c r="G54" s="5">
        <v>0</v>
      </c>
      <c r="H54" s="5" t="s">
        <v>8</v>
      </c>
      <c r="I54" s="5" t="s">
        <v>17</v>
      </c>
      <c r="J54" s="5">
        <v>612000</v>
      </c>
      <c r="K54" s="5" t="s">
        <v>8</v>
      </c>
      <c r="L54" s="5">
        <f t="shared" si="16"/>
        <v>1934720</v>
      </c>
      <c r="M54" s="5" t="s">
        <v>8</v>
      </c>
      <c r="N54" s="5" t="s">
        <v>18</v>
      </c>
      <c r="O54" s="5">
        <f t="shared" si="17"/>
        <v>1322720</v>
      </c>
      <c r="P54" s="4" t="s">
        <v>8</v>
      </c>
    </row>
    <row r="55" spans="1:16" ht="18.75" x14ac:dyDescent="0.4">
      <c r="B55" s="8" t="s">
        <v>26</v>
      </c>
      <c r="C55" s="8" t="s">
        <v>16</v>
      </c>
      <c r="D55" s="4" t="s">
        <v>14</v>
      </c>
      <c r="E55" s="5">
        <v>672510</v>
      </c>
      <c r="F55" s="5" t="s">
        <v>8</v>
      </c>
      <c r="G55" s="5">
        <v>0</v>
      </c>
      <c r="H55" s="5" t="s">
        <v>8</v>
      </c>
      <c r="I55" s="5" t="s">
        <v>9</v>
      </c>
      <c r="J55" s="5">
        <v>612000</v>
      </c>
      <c r="K55" s="5" t="s">
        <v>8</v>
      </c>
      <c r="L55" s="5">
        <f t="shared" si="16"/>
        <v>672510</v>
      </c>
      <c r="M55" s="5" t="s">
        <v>8</v>
      </c>
      <c r="N55" s="5" t="s">
        <v>9</v>
      </c>
      <c r="O55" s="5">
        <f t="shared" si="17"/>
        <v>60510</v>
      </c>
      <c r="P55" s="4" t="s">
        <v>8</v>
      </c>
    </row>
    <row r="56" spans="1:16" ht="18.75" x14ac:dyDescent="0.4">
      <c r="B56" s="9"/>
      <c r="C56" s="9"/>
      <c r="D56" s="4" t="s">
        <v>15</v>
      </c>
      <c r="E56" s="5">
        <v>0</v>
      </c>
      <c r="F56" s="5" t="s">
        <v>8</v>
      </c>
      <c r="G56" s="5">
        <v>0</v>
      </c>
      <c r="H56" s="5" t="s">
        <v>8</v>
      </c>
      <c r="I56" s="5" t="s">
        <v>9</v>
      </c>
      <c r="J56" s="5">
        <v>612000</v>
      </c>
      <c r="K56" s="5" t="s">
        <v>8</v>
      </c>
      <c r="L56" s="5">
        <f t="shared" si="16"/>
        <v>0</v>
      </c>
      <c r="M56" s="5" t="s">
        <v>8</v>
      </c>
      <c r="N56" s="5" t="s">
        <v>9</v>
      </c>
      <c r="O56" s="5">
        <f t="shared" si="17"/>
        <v>-612000</v>
      </c>
      <c r="P56" s="4" t="s">
        <v>8</v>
      </c>
    </row>
    <row r="57" spans="1:16" x14ac:dyDescent="0.4">
      <c r="C57" s="6"/>
      <c r="D57" s="6"/>
      <c r="E57" s="6"/>
      <c r="F57" s="6"/>
      <c r="G57" s="6"/>
      <c r="H57" s="6"/>
      <c r="I57" s="6"/>
      <c r="J57" s="6"/>
      <c r="K57" s="6"/>
    </row>
    <row r="58" spans="1:16" x14ac:dyDescent="0.4">
      <c r="C58" s="6"/>
      <c r="D58" s="6"/>
      <c r="E58" s="6"/>
      <c r="F58" s="6"/>
      <c r="G58" s="6"/>
      <c r="H58" s="6"/>
      <c r="I58" s="6"/>
      <c r="J58" s="6"/>
      <c r="K58" s="6"/>
    </row>
    <row r="59" spans="1:16" x14ac:dyDescent="0.4">
      <c r="C59" s="6"/>
      <c r="D59" s="6"/>
      <c r="E59" s="6"/>
      <c r="F59" s="6"/>
      <c r="G59" s="6"/>
      <c r="H59" s="6"/>
      <c r="I59" s="6"/>
      <c r="J59" s="6"/>
      <c r="K59" s="6"/>
    </row>
    <row r="60" spans="1:16" x14ac:dyDescent="0.4">
      <c r="C60" s="6"/>
      <c r="D60" s="6"/>
      <c r="E60" s="6"/>
      <c r="F60" s="6"/>
      <c r="G60" s="6"/>
      <c r="H60" s="6"/>
      <c r="I60" s="6"/>
      <c r="J60" s="6"/>
      <c r="K60" s="6"/>
    </row>
    <row r="61" spans="1:16" x14ac:dyDescent="0.4">
      <c r="C61" s="6"/>
      <c r="D61" s="6"/>
      <c r="E61" s="6"/>
      <c r="F61" s="6"/>
      <c r="G61" s="6"/>
      <c r="H61" s="6"/>
      <c r="I61" s="6"/>
      <c r="J61" s="6"/>
      <c r="K61" s="6"/>
    </row>
    <row r="62" spans="1:16" x14ac:dyDescent="0.4">
      <c r="C62" s="6"/>
      <c r="D62" s="6"/>
      <c r="E62" s="6"/>
      <c r="F62" s="6"/>
      <c r="G62" s="6"/>
      <c r="H62" s="6"/>
      <c r="I62" s="6"/>
      <c r="J62" s="6"/>
      <c r="K62" s="6"/>
    </row>
    <row r="63" spans="1:16" x14ac:dyDescent="0.4">
      <c r="C63" s="6"/>
      <c r="D63" s="6"/>
      <c r="E63" s="6"/>
      <c r="F63" s="6"/>
      <c r="G63" s="6"/>
      <c r="H63" s="6"/>
      <c r="I63" s="6"/>
      <c r="J63" s="6"/>
      <c r="K63" s="6"/>
    </row>
    <row r="64" spans="1:16" x14ac:dyDescent="0.4">
      <c r="C64" s="6"/>
      <c r="D64" s="6"/>
      <c r="E64" s="6"/>
      <c r="F64" s="6"/>
      <c r="G64" s="6"/>
      <c r="H64" s="6"/>
      <c r="I64" s="6"/>
      <c r="J64" s="6"/>
      <c r="K64" s="6"/>
    </row>
  </sheetData>
  <mergeCells count="42">
    <mergeCell ref="L15:P15"/>
    <mergeCell ref="B16:B17"/>
    <mergeCell ref="C16:C17"/>
    <mergeCell ref="B18:B21"/>
    <mergeCell ref="C18:C21"/>
    <mergeCell ref="C28:C29"/>
    <mergeCell ref="B22:B25"/>
    <mergeCell ref="C22:C25"/>
    <mergeCell ref="E15:F15"/>
    <mergeCell ref="G15:K15"/>
    <mergeCell ref="A1:C1"/>
    <mergeCell ref="E52:F52"/>
    <mergeCell ref="G52:K52"/>
    <mergeCell ref="L52:P52"/>
    <mergeCell ref="B53:B54"/>
    <mergeCell ref="C53:C54"/>
    <mergeCell ref="L39:P39"/>
    <mergeCell ref="B40:B41"/>
    <mergeCell ref="C40:C41"/>
    <mergeCell ref="B42:B45"/>
    <mergeCell ref="C42:C45"/>
    <mergeCell ref="B46:B49"/>
    <mergeCell ref="C46:C49"/>
    <mergeCell ref="B30:B33"/>
    <mergeCell ref="C30:C33"/>
    <mergeCell ref="B34:B37"/>
    <mergeCell ref="B55:B56"/>
    <mergeCell ref="C55:C56"/>
    <mergeCell ref="E4:F4"/>
    <mergeCell ref="G4:K4"/>
    <mergeCell ref="L4:P4"/>
    <mergeCell ref="B5:B8"/>
    <mergeCell ref="C5:C8"/>
    <mergeCell ref="B9:B12"/>
    <mergeCell ref="C9:C12"/>
    <mergeCell ref="C34:C37"/>
    <mergeCell ref="E39:F39"/>
    <mergeCell ref="G39:K39"/>
    <mergeCell ref="E27:F27"/>
    <mergeCell ref="G27:K27"/>
    <mergeCell ref="L27:P27"/>
    <mergeCell ref="B28:B29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kanri</cp:lastModifiedBy>
  <cp:lastPrinted>2023-05-23T03:59:07Z</cp:lastPrinted>
  <dcterms:created xsi:type="dcterms:W3CDTF">2023-04-19T04:58:21Z</dcterms:created>
  <dcterms:modified xsi:type="dcterms:W3CDTF">2023-05-23T04:01:13Z</dcterms:modified>
</cp:coreProperties>
</file>